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630" yWindow="600" windowWidth="19440" windowHeight="11955"/>
  </bookViews>
  <sheets>
    <sheet name="Документ" sheetId="2" r:id="rId1"/>
  </sheets>
  <definedNames>
    <definedName name="_xlnm.Print_Titles" localSheetId="0">Документ!$22:$22</definedName>
    <definedName name="_xlnm.Print_Area" localSheetId="0">Документ!$A$1:$D$60</definedName>
  </definedNames>
  <calcPr calcId="125725"/>
</workbook>
</file>

<file path=xl/calcChain.xml><?xml version="1.0" encoding="utf-8"?>
<calcChain xmlns="http://schemas.openxmlformats.org/spreadsheetml/2006/main">
  <c r="D24" i="2"/>
  <c r="D28"/>
  <c r="D23" l="1"/>
  <c r="C23"/>
</calcChain>
</file>

<file path=xl/sharedStrings.xml><?xml version="1.0" encoding="utf-8"?>
<sst xmlns="http://schemas.openxmlformats.org/spreadsheetml/2006/main" count="84" uniqueCount="84">
  <si>
    <t>0100</t>
  </si>
  <si>
    <t>0102</t>
  </si>
  <si>
    <t>0104</t>
  </si>
  <si>
    <t>0105</t>
  </si>
  <si>
    <t>0106</t>
  </si>
  <si>
    <t>0113</t>
  </si>
  <si>
    <t>0300</t>
  </si>
  <si>
    <t>0310</t>
  </si>
  <si>
    <t>0400</t>
  </si>
  <si>
    <t>0409</t>
  </si>
  <si>
    <t>0700</t>
  </si>
  <si>
    <t>0701</t>
  </si>
  <si>
    <t>0702</t>
  </si>
  <si>
    <t>0703</t>
  </si>
  <si>
    <t>0705</t>
  </si>
  <si>
    <t>0707</t>
  </si>
  <si>
    <t>0709</t>
  </si>
  <si>
    <t>0800</t>
  </si>
  <si>
    <t>0801</t>
  </si>
  <si>
    <t>0804</t>
  </si>
  <si>
    <t>1000</t>
  </si>
  <si>
    <t>1003</t>
  </si>
  <si>
    <t>1004</t>
  </si>
  <si>
    <t>1100</t>
  </si>
  <si>
    <t>1102</t>
  </si>
  <si>
    <t>1103</t>
  </si>
  <si>
    <t>1105</t>
  </si>
  <si>
    <t>1300</t>
  </si>
  <si>
    <t>1301</t>
  </si>
  <si>
    <t>1400</t>
  </si>
  <si>
    <t>1401</t>
  </si>
  <si>
    <t>1403</t>
  </si>
  <si>
    <t>Всего расходов</t>
  </si>
  <si>
    <t>0000</t>
  </si>
  <si>
    <t>Приложение № 7</t>
  </si>
  <si>
    <t>УТВЕРЖДЕНО</t>
  </si>
  <si>
    <t>решением Омутнинской</t>
  </si>
  <si>
    <t>РАСПРЕДЕЛЕНИЕ</t>
  </si>
  <si>
    <t>Плановый период</t>
  </si>
  <si>
    <t>Наименование расходов</t>
  </si>
  <si>
    <t>Раздел, подраздел</t>
  </si>
  <si>
    <t xml:space="preserve"> 2024 год (тыс.рублей)</t>
  </si>
  <si>
    <t>2025 год (тыс. рублей)</t>
  </si>
  <si>
    <t>_____________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</si>
  <si>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</si>
  <si>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</si>
  <si>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</si>
  <si>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</si>
  <si>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</si>
  <si>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</si>
  <si>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</si>
  <si>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</si>
  <si>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</si>
  <si>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Дорожное хозяйство (дорожные фонды)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</si>
  <si>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</si>
  <si>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</si>
  <si>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</si>
  <si>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</si>
  <si>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</si>
  <si>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</si>
  <si>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</si>
  <si>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</si>
  <si>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</si>
  <si>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</si>
  <si>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</si>
  <si>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</si>
  <si>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</si>
  <si>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</si>
  <si>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</si>
  <si>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Спорт высших достижений</t>
  </si>
  <si>
    <t>Другие вопросы в области физической культуры и спорта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</si>
  <si>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</si>
  <si>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</si>
  <si>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</si>
  <si>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</si>
  <si>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</si>
  <si>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бюджетных ассигнований по разделам и подразделам классификации расходов бюджетов</t>
  </si>
  <si>
    <t xml:space="preserve">на 2024 год и на 2025 год </t>
  </si>
  <si>
    <t>(в редакции решения</t>
  </si>
  <si>
    <t xml:space="preserve">Омутнинской районной </t>
  </si>
  <si>
    <t>Думы Кировской области</t>
  </si>
  <si>
    <t>от  21.12.2022  № 51</t>
  </si>
  <si>
    <t>районной Думы Кировской области</t>
  </si>
  <si>
    <t>от  22.02.2023 № 5 )</t>
  </si>
</sst>
</file>

<file path=xl/styles.xml><?xml version="1.0" encoding="utf-8"?>
<styleSheet xmlns="http://schemas.openxmlformats.org/spreadsheetml/2006/main">
  <numFmts count="1">
    <numFmt numFmtId="164" formatCode="#,##0.000"/>
  </numFmts>
  <fonts count="1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1">
    <xf numFmtId="0" fontId="0" fillId="0" borderId="0" xfId="0"/>
    <xf numFmtId="0" fontId="6" fillId="0" borderId="0" xfId="0" applyFont="1" applyProtection="1">
      <protection locked="0"/>
    </xf>
    <xf numFmtId="0" fontId="7" fillId="0" borderId="1" xfId="2" applyNumberFormat="1" applyFont="1" applyProtection="1"/>
    <xf numFmtId="0" fontId="5" fillId="0" borderId="2" xfId="6" applyNumberFormat="1" applyFont="1" applyProtection="1">
      <alignment vertical="top" wrapText="1"/>
    </xf>
    <xf numFmtId="1" fontId="7" fillId="0" borderId="2" xfId="7" applyNumberFormat="1" applyFont="1" applyProtection="1">
      <alignment horizontal="center" vertical="top" shrinkToFit="1"/>
    </xf>
    <xf numFmtId="164" fontId="5" fillId="5" borderId="2" xfId="8" applyNumberFormat="1" applyFont="1" applyFill="1" applyProtection="1">
      <alignment horizontal="right" vertical="top" shrinkToFit="1"/>
    </xf>
    <xf numFmtId="0" fontId="5" fillId="0" borderId="5" xfId="5" applyNumberFormat="1" applyFont="1" applyBorder="1" applyAlignment="1" applyProtection="1">
      <alignment horizontal="left" vertical="center" wrapText="1"/>
    </xf>
    <xf numFmtId="49" fontId="5" fillId="0" borderId="5" xfId="5" applyNumberFormat="1" applyFont="1" applyBorder="1" applyProtection="1">
      <alignment horizontal="center" vertical="center" wrapText="1"/>
    </xf>
    <xf numFmtId="0" fontId="7" fillId="0" borderId="4" xfId="5" applyNumberFormat="1" applyFont="1" applyBorder="1" applyProtection="1">
      <alignment horizontal="center" vertical="center" wrapText="1"/>
    </xf>
    <xf numFmtId="1" fontId="5" fillId="0" borderId="2" xfId="7" applyNumberFormat="1" applyFont="1" applyProtection="1">
      <alignment horizontal="center" vertical="top" shrinkToFit="1"/>
    </xf>
    <xf numFmtId="0" fontId="7" fillId="0" borderId="2" xfId="6" applyNumberFormat="1" applyFont="1" applyProtection="1">
      <alignment vertical="top" wrapText="1"/>
    </xf>
    <xf numFmtId="164" fontId="7" fillId="5" borderId="2" xfId="8" applyNumberFormat="1" applyFont="1" applyFill="1" applyProtection="1">
      <alignment horizontal="right" vertical="top" shrinkToFit="1"/>
    </xf>
    <xf numFmtId="164" fontId="5" fillId="0" borderId="5" xfId="5" applyNumberFormat="1" applyFont="1" applyBorder="1" applyProtection="1">
      <alignment horizontal="center" vertical="center" wrapText="1"/>
    </xf>
    <xf numFmtId="164" fontId="5" fillId="5" borderId="1" xfId="11" applyNumberFormat="1" applyFont="1" applyFill="1" applyBorder="1" applyProtection="1">
      <alignment horizontal="right" vertical="top" shrinkToFit="1"/>
    </xf>
    <xf numFmtId="0" fontId="7" fillId="0" borderId="1" xfId="6" applyNumberFormat="1" applyFont="1" applyBorder="1" applyProtection="1">
      <alignment vertical="top" wrapText="1"/>
    </xf>
    <xf numFmtId="1" fontId="7" fillId="0" borderId="1" xfId="7" applyNumberFormat="1" applyFont="1" applyBorder="1" applyProtection="1">
      <alignment horizontal="center" vertical="top" shrinkToFit="1"/>
    </xf>
    <xf numFmtId="164" fontId="7" fillId="5" borderId="1" xfId="8" applyNumberFormat="1" applyFont="1" applyFill="1" applyBorder="1" applyProtection="1">
      <alignment horizontal="right" vertical="top" shrinkToFit="1"/>
    </xf>
    <xf numFmtId="0" fontId="5" fillId="0" borderId="8" xfId="6" applyNumberFormat="1" applyFont="1" applyBorder="1" applyProtection="1">
      <alignment vertical="top" wrapText="1"/>
    </xf>
    <xf numFmtId="1" fontId="5" fillId="0" borderId="8" xfId="7" applyNumberFormat="1" applyFont="1" applyBorder="1" applyProtection="1">
      <alignment horizontal="center" vertical="top" shrinkToFit="1"/>
    </xf>
    <xf numFmtId="164" fontId="5" fillId="5" borderId="8" xfId="8" applyNumberFormat="1" applyFont="1" applyFill="1" applyBorder="1" applyProtection="1">
      <alignment horizontal="right" vertical="top" shrinkToFit="1"/>
    </xf>
    <xf numFmtId="0" fontId="7" fillId="0" borderId="4" xfId="6" applyNumberFormat="1" applyFont="1" applyBorder="1" applyProtection="1">
      <alignment vertical="top" wrapText="1"/>
    </xf>
    <xf numFmtId="1" fontId="7" fillId="0" borderId="4" xfId="7" applyNumberFormat="1" applyFont="1" applyBorder="1" applyProtection="1">
      <alignment horizontal="center" vertical="top" shrinkToFit="1"/>
    </xf>
    <xf numFmtId="164" fontId="7" fillId="5" borderId="4" xfId="8" applyNumberFormat="1" applyFont="1" applyFill="1" applyBorder="1" applyProtection="1">
      <alignment horizontal="right" vertical="top" shrinkToFit="1"/>
    </xf>
    <xf numFmtId="0" fontId="6" fillId="0" borderId="0" xfId="0" applyFont="1" applyFill="1" applyAlignment="1" applyProtection="1">
      <alignment horizontal="left"/>
      <protection locked="0"/>
    </xf>
    <xf numFmtId="0" fontId="0" fillId="0" borderId="0" xfId="0" applyAlignment="1"/>
    <xf numFmtId="0" fontId="7" fillId="0" borderId="1" xfId="13" applyNumberFormat="1" applyFont="1" applyProtection="1">
      <alignment horizontal="left" wrapText="1"/>
    </xf>
    <xf numFmtId="0" fontId="7" fillId="0" borderId="1" xfId="13" applyFont="1">
      <alignment horizontal="left" wrapText="1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/>
    </xf>
    <xf numFmtId="0" fontId="8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center" vertical="center" wrapText="1"/>
    </xf>
    <xf numFmtId="0" fontId="7" fillId="0" borderId="4" xfId="5" applyNumberFormat="1" applyFont="1" applyBorder="1" applyAlignment="1" applyProtection="1">
      <alignment horizontal="center" vertical="center" wrapText="1"/>
    </xf>
    <xf numFmtId="0" fontId="0" fillId="0" borderId="4" xfId="0" applyBorder="1" applyAlignment="1"/>
    <xf numFmtId="0" fontId="7" fillId="0" borderId="6" xfId="4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7" fillId="0" borderId="1" xfId="2" applyNumberFormat="1" applyFont="1" applyAlignment="1" applyProtection="1">
      <alignment horizontal="center"/>
    </xf>
    <xf numFmtId="0" fontId="0" fillId="0" borderId="0" xfId="0" applyAlignment="1">
      <alignment horizontal="center"/>
    </xf>
    <xf numFmtId="0" fontId="5" fillId="0" borderId="1" xfId="3" applyNumberFormat="1" applyFont="1" applyProtection="1">
      <alignment horizontal="center"/>
    </xf>
    <xf numFmtId="0" fontId="5" fillId="0" borderId="1" xfId="3" applyFont="1">
      <alignment horizontal="center"/>
    </xf>
    <xf numFmtId="0" fontId="5" fillId="0" borderId="1" xfId="10" applyNumberFormat="1" applyFont="1" applyBorder="1" applyProtection="1">
      <alignment horizontal="right"/>
    </xf>
    <xf numFmtId="0" fontId="5" fillId="0" borderId="1" xfId="10" applyFont="1" applyBorder="1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E60"/>
  <sheetViews>
    <sheetView showGridLines="0" tabSelected="1" zoomScaleNormal="100" zoomScaleSheetLayoutView="100" workbookViewId="0">
      <selection activeCell="B13" sqref="B13:D13"/>
    </sheetView>
  </sheetViews>
  <sheetFormatPr defaultRowHeight="15.75" outlineLevelRow="1"/>
  <cols>
    <col min="1" max="1" width="84.28515625" style="1" customWidth="1"/>
    <col min="2" max="2" width="11.140625" style="1" customWidth="1"/>
    <col min="3" max="3" width="13" style="1" customWidth="1"/>
    <col min="4" max="4" width="13.7109375" style="1" customWidth="1"/>
    <col min="5" max="5" width="9.140625" style="1" customWidth="1"/>
    <col min="6" max="16384" width="9.140625" style="1"/>
  </cols>
  <sheetData>
    <row r="2" spans="2:4">
      <c r="B2" s="1" t="s">
        <v>34</v>
      </c>
    </row>
    <row r="4" spans="2:4">
      <c r="B4" s="1" t="s">
        <v>35</v>
      </c>
    </row>
    <row r="6" spans="2:4">
      <c r="B6" s="1" t="s">
        <v>36</v>
      </c>
    </row>
    <row r="7" spans="2:4">
      <c r="B7" s="1" t="s">
        <v>82</v>
      </c>
    </row>
    <row r="8" spans="2:4">
      <c r="B8" s="1" t="s">
        <v>81</v>
      </c>
    </row>
    <row r="10" spans="2:4">
      <c r="B10" s="23" t="s">
        <v>78</v>
      </c>
      <c r="C10" s="23"/>
    </row>
    <row r="11" spans="2:4">
      <c r="B11" s="23" t="s">
        <v>79</v>
      </c>
      <c r="C11" s="23"/>
      <c r="D11" s="24"/>
    </row>
    <row r="12" spans="2:4">
      <c r="B12" s="23" t="s">
        <v>80</v>
      </c>
      <c r="C12" s="23"/>
      <c r="D12" s="24"/>
    </row>
    <row r="13" spans="2:4">
      <c r="B13" s="23" t="s">
        <v>83</v>
      </c>
      <c r="C13" s="23"/>
      <c r="D13" s="24"/>
    </row>
    <row r="17" spans="1:5">
      <c r="A17" s="27" t="s">
        <v>37</v>
      </c>
      <c r="B17" s="28"/>
      <c r="C17" s="28"/>
      <c r="D17" s="28"/>
    </row>
    <row r="18" spans="1:5">
      <c r="A18" s="29" t="s">
        <v>76</v>
      </c>
      <c r="B18" s="30"/>
      <c r="C18" s="30"/>
      <c r="D18" s="30"/>
    </row>
    <row r="19" spans="1:5">
      <c r="A19" s="29" t="s">
        <v>77</v>
      </c>
      <c r="B19" s="30"/>
      <c r="C19" s="30"/>
      <c r="D19" s="30"/>
    </row>
    <row r="20" spans="1:5" ht="15.75" customHeight="1">
      <c r="A20" s="37"/>
      <c r="B20" s="38"/>
      <c r="C20" s="38"/>
      <c r="D20" s="38"/>
      <c r="E20" s="2"/>
    </row>
    <row r="21" spans="1:5" ht="16.5" customHeight="1">
      <c r="A21" s="31" t="s">
        <v>39</v>
      </c>
      <c r="B21" s="31" t="s">
        <v>40</v>
      </c>
      <c r="C21" s="33" t="s">
        <v>38</v>
      </c>
      <c r="D21" s="34"/>
      <c r="E21" s="2"/>
    </row>
    <row r="22" spans="1:5" ht="42.75" customHeight="1">
      <c r="A22" s="32"/>
      <c r="B22" s="32"/>
      <c r="C22" s="8" t="s">
        <v>41</v>
      </c>
      <c r="D22" s="8" t="s">
        <v>42</v>
      </c>
      <c r="E22" s="2"/>
    </row>
    <row r="23" spans="1:5" ht="42.75" customHeight="1">
      <c r="A23" s="6" t="s">
        <v>32</v>
      </c>
      <c r="B23" s="7" t="s">
        <v>33</v>
      </c>
      <c r="C23" s="12">
        <f>C24+C30+C32+C34+C41+C44+C47+C51+C53</f>
        <v>831243.21</v>
      </c>
      <c r="D23" s="12">
        <f>D24+D30+D32+D34+D41+D44+D47+D51+D53</f>
        <v>821695.49</v>
      </c>
      <c r="E23" s="2"/>
    </row>
    <row r="24" spans="1:5">
      <c r="A24" s="3" t="s">
        <v>44</v>
      </c>
      <c r="B24" s="9" t="s">
        <v>0</v>
      </c>
      <c r="C24" s="5">
        <v>63747</v>
      </c>
      <c r="D24" s="5">
        <f>70247+3</f>
        <v>70250</v>
      </c>
      <c r="E24" s="2"/>
    </row>
    <row r="25" spans="1:5" ht="31.5" outlineLevel="1">
      <c r="A25" s="10" t="s">
        <v>45</v>
      </c>
      <c r="B25" s="4" t="s">
        <v>1</v>
      </c>
      <c r="C25" s="11">
        <v>1475.9</v>
      </c>
      <c r="D25" s="11">
        <v>1381.6</v>
      </c>
      <c r="E25" s="2"/>
    </row>
    <row r="26" spans="1:5" ht="47.25" outlineLevel="1">
      <c r="A26" s="10" t="s">
        <v>46</v>
      </c>
      <c r="B26" s="4" t="s">
        <v>2</v>
      </c>
      <c r="C26" s="11">
        <v>35748.800000000003</v>
      </c>
      <c r="D26" s="11">
        <v>33696.1</v>
      </c>
      <c r="E26" s="2"/>
    </row>
    <row r="27" spans="1:5" outlineLevel="1">
      <c r="A27" s="10" t="s">
        <v>47</v>
      </c>
      <c r="B27" s="4" t="s">
        <v>3</v>
      </c>
      <c r="C27" s="11">
        <v>3.5</v>
      </c>
      <c r="D27" s="11">
        <v>2.5</v>
      </c>
      <c r="E27" s="2"/>
    </row>
    <row r="28" spans="1:5" ht="31.5" outlineLevel="1">
      <c r="A28" s="10" t="s">
        <v>48</v>
      </c>
      <c r="B28" s="4" t="s">
        <v>4</v>
      </c>
      <c r="C28" s="11">
        <v>10334.1</v>
      </c>
      <c r="D28" s="11">
        <f>9677.3+3</f>
        <v>9680.2999999999993</v>
      </c>
      <c r="E28" s="2"/>
    </row>
    <row r="29" spans="1:5" outlineLevel="1">
      <c r="A29" s="10" t="s">
        <v>49</v>
      </c>
      <c r="B29" s="4" t="s">
        <v>5</v>
      </c>
      <c r="C29" s="11">
        <v>16184.7</v>
      </c>
      <c r="D29" s="11">
        <v>25489.5</v>
      </c>
      <c r="E29" s="2"/>
    </row>
    <row r="30" spans="1:5" ht="31.5">
      <c r="A30" s="3" t="s">
        <v>50</v>
      </c>
      <c r="B30" s="9" t="s">
        <v>6</v>
      </c>
      <c r="C30" s="5">
        <v>2080.1</v>
      </c>
      <c r="D30" s="5">
        <v>1973.2</v>
      </c>
      <c r="E30" s="2"/>
    </row>
    <row r="31" spans="1:5" ht="31.5" outlineLevel="1">
      <c r="A31" s="10" t="s">
        <v>51</v>
      </c>
      <c r="B31" s="4" t="s">
        <v>7</v>
      </c>
      <c r="C31" s="11">
        <v>2080.1</v>
      </c>
      <c r="D31" s="11">
        <v>1973.2</v>
      </c>
      <c r="E31" s="2"/>
    </row>
    <row r="32" spans="1:5">
      <c r="A32" s="3" t="s">
        <v>52</v>
      </c>
      <c r="B32" s="9" t="s">
        <v>8</v>
      </c>
      <c r="C32" s="5">
        <v>26281.5</v>
      </c>
      <c r="D32" s="5">
        <v>25533.1</v>
      </c>
      <c r="E32" s="2"/>
    </row>
    <row r="33" spans="1:5" outlineLevel="1">
      <c r="A33" s="10" t="s">
        <v>53</v>
      </c>
      <c r="B33" s="4" t="s">
        <v>9</v>
      </c>
      <c r="C33" s="11">
        <v>26281.5</v>
      </c>
      <c r="D33" s="11">
        <v>25533.1</v>
      </c>
      <c r="E33" s="2"/>
    </row>
    <row r="34" spans="1:5">
      <c r="A34" s="3" t="s">
        <v>54</v>
      </c>
      <c r="B34" s="9" t="s">
        <v>10</v>
      </c>
      <c r="C34" s="5">
        <v>574197.09</v>
      </c>
      <c r="D34" s="5">
        <v>563561.68999999994</v>
      </c>
      <c r="E34" s="2"/>
    </row>
    <row r="35" spans="1:5" outlineLevel="1">
      <c r="A35" s="10" t="s">
        <v>55</v>
      </c>
      <c r="B35" s="4" t="s">
        <v>11</v>
      </c>
      <c r="C35" s="11">
        <v>227329.25</v>
      </c>
      <c r="D35" s="11">
        <v>223954.55</v>
      </c>
      <c r="E35" s="2"/>
    </row>
    <row r="36" spans="1:5" outlineLevel="1">
      <c r="A36" s="10" t="s">
        <v>56</v>
      </c>
      <c r="B36" s="4" t="s">
        <v>12</v>
      </c>
      <c r="C36" s="11">
        <v>285888.78499999997</v>
      </c>
      <c r="D36" s="11">
        <v>281581.185</v>
      </c>
      <c r="E36" s="2"/>
    </row>
    <row r="37" spans="1:5" outlineLevel="1">
      <c r="A37" s="10" t="s">
        <v>57</v>
      </c>
      <c r="B37" s="4" t="s">
        <v>13</v>
      </c>
      <c r="C37" s="11">
        <v>43438.7</v>
      </c>
      <c r="D37" s="11">
        <v>41374.699999999997</v>
      </c>
      <c r="E37" s="2"/>
    </row>
    <row r="38" spans="1:5" outlineLevel="1">
      <c r="A38" s="10" t="s">
        <v>58</v>
      </c>
      <c r="B38" s="4" t="s">
        <v>14</v>
      </c>
      <c r="C38" s="11">
        <v>167.155</v>
      </c>
      <c r="D38" s="11">
        <v>167.155</v>
      </c>
      <c r="E38" s="2"/>
    </row>
    <row r="39" spans="1:5" outlineLevel="1">
      <c r="A39" s="10" t="s">
        <v>59</v>
      </c>
      <c r="B39" s="4" t="s">
        <v>15</v>
      </c>
      <c r="C39" s="11">
        <v>100</v>
      </c>
      <c r="D39" s="11">
        <v>100</v>
      </c>
      <c r="E39" s="2"/>
    </row>
    <row r="40" spans="1:5" outlineLevel="1">
      <c r="A40" s="10" t="s">
        <v>60</v>
      </c>
      <c r="B40" s="4" t="s">
        <v>16</v>
      </c>
      <c r="C40" s="11">
        <v>17273.2</v>
      </c>
      <c r="D40" s="11">
        <v>16384.099999999999</v>
      </c>
      <c r="E40" s="2"/>
    </row>
    <row r="41" spans="1:5">
      <c r="A41" s="3" t="s">
        <v>61</v>
      </c>
      <c r="B41" s="9" t="s">
        <v>17</v>
      </c>
      <c r="C41" s="5">
        <v>74738.8</v>
      </c>
      <c r="D41" s="5">
        <v>71933.3</v>
      </c>
      <c r="E41" s="2"/>
    </row>
    <row r="42" spans="1:5" outlineLevel="1">
      <c r="A42" s="10" t="s">
        <v>62</v>
      </c>
      <c r="B42" s="4" t="s">
        <v>18</v>
      </c>
      <c r="C42" s="11">
        <v>60571.5</v>
      </c>
      <c r="D42" s="11">
        <v>58656.1</v>
      </c>
      <c r="E42" s="2"/>
    </row>
    <row r="43" spans="1:5" outlineLevel="1">
      <c r="A43" s="10" t="s">
        <v>63</v>
      </c>
      <c r="B43" s="4" t="s">
        <v>19</v>
      </c>
      <c r="C43" s="11">
        <v>14167.3</v>
      </c>
      <c r="D43" s="11">
        <v>13277.2</v>
      </c>
      <c r="E43" s="2"/>
    </row>
    <row r="44" spans="1:5">
      <c r="A44" s="3" t="s">
        <v>64</v>
      </c>
      <c r="B44" s="9" t="s">
        <v>20</v>
      </c>
      <c r="C44" s="5">
        <v>37837.620000000003</v>
      </c>
      <c r="D44" s="5">
        <v>34992.699999999997</v>
      </c>
      <c r="E44" s="2"/>
    </row>
    <row r="45" spans="1:5" outlineLevel="1">
      <c r="A45" s="10" t="s">
        <v>65</v>
      </c>
      <c r="B45" s="4" t="s">
        <v>21</v>
      </c>
      <c r="C45" s="11">
        <v>12266</v>
      </c>
      <c r="D45" s="11">
        <v>12819</v>
      </c>
      <c r="E45" s="2"/>
    </row>
    <row r="46" spans="1:5" outlineLevel="1">
      <c r="A46" s="10" t="s">
        <v>66</v>
      </c>
      <c r="B46" s="4" t="s">
        <v>22</v>
      </c>
      <c r="C46" s="11">
        <v>25571.62</v>
      </c>
      <c r="D46" s="11">
        <v>22173.7</v>
      </c>
      <c r="E46" s="2"/>
    </row>
    <row r="47" spans="1:5">
      <c r="A47" s="3" t="s">
        <v>67</v>
      </c>
      <c r="B47" s="9" t="s">
        <v>23</v>
      </c>
      <c r="C47" s="5">
        <v>28075.200000000001</v>
      </c>
      <c r="D47" s="5">
        <v>27166.7</v>
      </c>
      <c r="E47" s="2"/>
    </row>
    <row r="48" spans="1:5" outlineLevel="1">
      <c r="A48" s="10" t="s">
        <v>68</v>
      </c>
      <c r="B48" s="4" t="s">
        <v>24</v>
      </c>
      <c r="C48" s="11">
        <v>520</v>
      </c>
      <c r="D48" s="11">
        <v>520</v>
      </c>
      <c r="E48" s="2"/>
    </row>
    <row r="49" spans="1:5" outlineLevel="1">
      <c r="A49" s="10" t="s">
        <v>69</v>
      </c>
      <c r="B49" s="4" t="s">
        <v>25</v>
      </c>
      <c r="C49" s="11">
        <v>24852.9</v>
      </c>
      <c r="D49" s="11">
        <v>24112.799999999999</v>
      </c>
      <c r="E49" s="2"/>
    </row>
    <row r="50" spans="1:5" outlineLevel="1">
      <c r="A50" s="10" t="s">
        <v>70</v>
      </c>
      <c r="B50" s="4" t="s">
        <v>26</v>
      </c>
      <c r="C50" s="11">
        <v>2702.3</v>
      </c>
      <c r="D50" s="11">
        <v>2533.9</v>
      </c>
      <c r="E50" s="2"/>
    </row>
    <row r="51" spans="1:5">
      <c r="A51" s="3" t="s">
        <v>71</v>
      </c>
      <c r="B51" s="9" t="s">
        <v>27</v>
      </c>
      <c r="C51" s="5">
        <v>4300</v>
      </c>
      <c r="D51" s="5">
        <v>6250</v>
      </c>
      <c r="E51" s="2"/>
    </row>
    <row r="52" spans="1:5" outlineLevel="1">
      <c r="A52" s="10" t="s">
        <v>72</v>
      </c>
      <c r="B52" s="4" t="s">
        <v>28</v>
      </c>
      <c r="C52" s="11">
        <v>4300</v>
      </c>
      <c r="D52" s="11">
        <v>6250</v>
      </c>
      <c r="E52" s="2"/>
    </row>
    <row r="53" spans="1:5" ht="31.5">
      <c r="A53" s="17" t="s">
        <v>73</v>
      </c>
      <c r="B53" s="18" t="s">
        <v>29</v>
      </c>
      <c r="C53" s="19">
        <v>19985.900000000001</v>
      </c>
      <c r="D53" s="19">
        <v>20034.8</v>
      </c>
      <c r="E53" s="2"/>
    </row>
    <row r="54" spans="1:5" ht="31.5" outlineLevel="1">
      <c r="A54" s="20" t="s">
        <v>74</v>
      </c>
      <c r="B54" s="21" t="s">
        <v>30</v>
      </c>
      <c r="C54" s="22">
        <v>8507</v>
      </c>
      <c r="D54" s="22">
        <v>8504</v>
      </c>
      <c r="E54" s="2"/>
    </row>
    <row r="55" spans="1:5" outlineLevel="1">
      <c r="A55" s="20" t="s">
        <v>75</v>
      </c>
      <c r="B55" s="21" t="s">
        <v>31</v>
      </c>
      <c r="C55" s="22">
        <v>11478.9</v>
      </c>
      <c r="D55" s="22">
        <v>11530.8</v>
      </c>
      <c r="E55" s="2"/>
    </row>
    <row r="56" spans="1:5" outlineLevel="1">
      <c r="A56" s="14"/>
      <c r="B56" s="15"/>
      <c r="C56" s="16"/>
      <c r="D56" s="16"/>
      <c r="E56" s="2"/>
    </row>
    <row r="57" spans="1:5" outlineLevel="1">
      <c r="A57" s="14"/>
      <c r="B57" s="15"/>
      <c r="C57" s="16"/>
      <c r="D57" s="16"/>
      <c r="E57" s="2"/>
    </row>
    <row r="58" spans="1:5" ht="12.75" customHeight="1">
      <c r="A58" s="39"/>
      <c r="B58" s="40"/>
      <c r="C58" s="13"/>
      <c r="D58" s="13"/>
      <c r="E58" s="2"/>
    </row>
    <row r="59" spans="1:5" ht="12.75" customHeight="1">
      <c r="A59" s="35" t="s">
        <v>43</v>
      </c>
      <c r="B59" s="36"/>
      <c r="C59" s="36"/>
      <c r="D59" s="36"/>
      <c r="E59" s="2"/>
    </row>
    <row r="60" spans="1:5" ht="15.2" customHeight="1">
      <c r="A60" s="25"/>
      <c r="B60" s="26"/>
      <c r="C60" s="26"/>
      <c r="D60" s="26"/>
      <c r="E60" s="2"/>
    </row>
  </sheetData>
  <mergeCells count="14">
    <mergeCell ref="B10:C10"/>
    <mergeCell ref="B11:D11"/>
    <mergeCell ref="B12:D12"/>
    <mergeCell ref="B13:D13"/>
    <mergeCell ref="A60:D60"/>
    <mergeCell ref="A17:D17"/>
    <mergeCell ref="A18:D18"/>
    <mergeCell ref="A21:A22"/>
    <mergeCell ref="B21:B22"/>
    <mergeCell ref="C21:D21"/>
    <mergeCell ref="A59:D59"/>
    <mergeCell ref="A20:D20"/>
    <mergeCell ref="A58:B58"/>
    <mergeCell ref="A19:D19"/>
  </mergeCells>
  <pageMargins left="0.78740157480314965" right="0.59055118110236227" top="0.59055118110236227" bottom="0.59055118110236227" header="0" footer="0"/>
  <pageSetup paperSize="9" scale="67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2.01.2023&lt;/string&gt;&#10;  &lt;/DateInfo&gt;&#10;  &lt;Code&gt;SQUERY_ROSP_EXP&lt;/Code&gt;&#10;  &lt;ObjectCode&gt;SQUERY_ROSP_EXP&lt;/ObjectCode&gt;&#10;  &lt;DocName&gt;ПОПРАВКИ (приложение 7) (Бюджетная роспись (расходы))&lt;/DocName&gt;&#10;  &lt;VariantName&gt;ПОПРАВКИ (приложение 7) &lt;/VariantName&gt;&#10;  &lt;VariantLink&gt;256408134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A2F1B72-88C8-4857-8E12-9AE5C9FE028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ucom01</cp:lastModifiedBy>
  <cp:lastPrinted>2023-02-21T13:39:12Z</cp:lastPrinted>
  <dcterms:created xsi:type="dcterms:W3CDTF">2022-12-14T12:00:29Z</dcterms:created>
  <dcterms:modified xsi:type="dcterms:W3CDTF">2023-02-21T13:40:08Z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ПОПРАВКИ (приложение 7) (Бюджетная роспись (расходы))</vt:lpwstr>
  </property>
  <property fmtid="{D5CDD505-2E9C-101B-9397-08002B2CF9AE}" pid="3" name="Название отчета">
    <vt:lpwstr>ПОПРАВКИ (приложение 7) (2).xlsx</vt:lpwstr>
  </property>
  <property fmtid="{D5CDD505-2E9C-101B-9397-08002B2CF9AE}" pid="4" name="Версия клиента">
    <vt:lpwstr>22.1.31.11211 (.NET 4.0)</vt:lpwstr>
  </property>
  <property fmtid="{D5CDD505-2E9C-101B-9397-08002B2CF9AE}" pid="5" name="Версия базы">
    <vt:lpwstr>22.1.1542.168677031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